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at\Desktop\FHOG\Boss HOG\Route Sheets\2021\"/>
    </mc:Choice>
  </mc:AlternateContent>
  <xr:revisionPtr revIDLastSave="0" documentId="8_{F9C33B72-729D-4D3B-B549-C817B9B2E22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</sheets>
  <calcPr calcId="191029"/>
</workbook>
</file>

<file path=xl/calcChain.xml><?xml version="1.0" encoding="utf-8"?>
<calcChain xmlns="http://schemas.openxmlformats.org/spreadsheetml/2006/main">
  <c r="G32" i="2" l="1"/>
  <c r="G33" i="2" l="1"/>
  <c r="G34" i="2" s="1"/>
  <c r="G35" i="2" s="1"/>
  <c r="G36" i="2" s="1"/>
  <c r="G37" i="2" s="1"/>
  <c r="G38" i="2" s="1"/>
  <c r="G8" i="2" l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l="1"/>
  <c r="G24" i="2" s="1"/>
  <c r="G25" i="2" s="1"/>
</calcChain>
</file>

<file path=xl/sharedStrings.xml><?xml version="1.0" encoding="utf-8"?>
<sst xmlns="http://schemas.openxmlformats.org/spreadsheetml/2006/main" count="44" uniqueCount="39">
  <si>
    <t>DIRECTIONS</t>
  </si>
  <si>
    <t>TOTAL</t>
  </si>
  <si>
    <t>THEN GO</t>
  </si>
  <si>
    <t>TRAVELED</t>
  </si>
  <si>
    <t>(LEG)</t>
  </si>
  <si>
    <t>Fairfax Harley Owners Group</t>
  </si>
  <si>
    <t>Patriot HD, 9739 Fairfax Blvd, Fairfax, VA</t>
  </si>
  <si>
    <t>1. Left on Lee Hwy / Fairfax Blvd / US-50W/US-29S</t>
  </si>
  <si>
    <t>TGIF RIDE to MISSION BBQ, WOODBRIDGE</t>
  </si>
  <si>
    <t>43 miles / 1 hour, 22 minutes</t>
  </si>
  <si>
    <t>2. Left onto Shirley Gate Rd (VA655)</t>
  </si>
  <si>
    <t>3. Right onto Braddock Rd (VA-620)</t>
  </si>
  <si>
    <t>4. Left onto Colchester Rd</t>
  </si>
  <si>
    <t>5. Right onto Newman Rd</t>
  </si>
  <si>
    <t>7. Left onto School St</t>
  </si>
  <si>
    <t>8. Right onto Clifton Rd</t>
  </si>
  <si>
    <t>9. Right onto Henderson Rd (VA-612)</t>
  </si>
  <si>
    <t>6. Continue on Clifton Rd/Main St (VA-645)</t>
  </si>
  <si>
    <t>10. Right onto Old Yates Ford Rd (VA-612)</t>
  </si>
  <si>
    <t>11. Left onto Davis Ford Rd</t>
  </si>
  <si>
    <t>12. Continue on Hoadly Rd (VA-642)</t>
  </si>
  <si>
    <t>13. Left onto Springgs Rd</t>
  </si>
  <si>
    <t>14. Left onto Dumfries Rd (VA-234)</t>
  </si>
  <si>
    <t>15. Right onto Van Buren Rd</t>
  </si>
  <si>
    <t>16. Left onto Mine Rd</t>
  </si>
  <si>
    <t>17. Sharp Right onto S Main St (US-1)</t>
  </si>
  <si>
    <t>18. Left into parking lot</t>
  </si>
  <si>
    <t>Quantico Harley-Davidson, 17975 S Main St, Dumfries, VA 22026</t>
  </si>
  <si>
    <t xml:space="preserve">Total Travel Estimate: 32.4 miles - about 45 minutes </t>
  </si>
  <si>
    <t>Second Leg to Mission BBQ</t>
  </si>
  <si>
    <t>1. Left onto Farley Blvd (US-1)</t>
  </si>
  <si>
    <t>2. Left onto Cardinal Dr</t>
  </si>
  <si>
    <t>3. Right onto Benita Fitzgerald Dr</t>
  </si>
  <si>
    <t>4. Left onto Dale Blve (VA-784)</t>
  </si>
  <si>
    <t>5. Right onto Minnieville Rd (VA-640)</t>
  </si>
  <si>
    <t>6. Right onto Prince Willia Pkwy (VA-294)</t>
  </si>
  <si>
    <t>7. Right onto Shoppers Bet Way  Mission BBQ to the right.</t>
  </si>
  <si>
    <t xml:space="preserve">Total Travel Estimate: 10.5 miles - about 15 minutes </t>
  </si>
  <si>
    <t>Mission BBQ, 13890 Shoppers Best Way, Woodbridge, VA 22192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</si>
</sst>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mmmm\ d\,\ yyyy;@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0" fillId="0" borderId="0" xfId="0" applyFont="1"/>
    <xf numFmtId="164" fontId="0" fillId="0" borderId="0" xfId="0" applyNumberFormat="1" applyFont="1"/>
    <xf numFmtId="164" fontId="0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1" xfId="0" applyFont="1" applyBorder="1"/>
    <xf numFmtId="164" fontId="1" fillId="0" borderId="2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3" xfId="0" applyNumberFormat="1" applyFont="1" applyBorder="1"/>
    <xf numFmtId="0" fontId="1" fillId="0" borderId="3" xfId="0" applyFont="1" applyBorder="1"/>
    <xf numFmtId="0" fontId="1" fillId="0" borderId="4" xfId="0" applyFont="1" applyBorder="1"/>
    <xf numFmtId="164" fontId="1" fillId="0" borderId="4" xfId="0" applyNumberFormat="1" applyFont="1" applyBorder="1"/>
    <xf numFmtId="0" fontId="1" fillId="0" borderId="0" xfId="0" applyFont="1" applyBorder="1"/>
    <xf numFmtId="164" fontId="1" fillId="0" borderId="4" xfId="0" applyNumberFormat="1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5" xfId="0" applyFont="1" applyBorder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/>
    <xf numFmtId="164" fontId="1" fillId="0" borderId="5" xfId="0" applyNumberFormat="1" applyFont="1" applyBorder="1"/>
    <xf numFmtId="164" fontId="1" fillId="0" borderId="7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4" fillId="0" borderId="0" xfId="0" applyFont="1"/>
    <xf numFmtId="0" fontId="1" fillId="0" borderId="4" xfId="0" applyFont="1" applyBorder="1" applyAlignment="1">
      <alignment horizontal="center" vertical="top"/>
    </xf>
    <xf numFmtId="0" fontId="1" fillId="0" borderId="8" xfId="0" applyFont="1" applyBorder="1"/>
    <xf numFmtId="0" fontId="1" fillId="0" borderId="7" xfId="0" applyFont="1" applyBorder="1"/>
    <xf numFmtId="0" fontId="3" fillId="0" borderId="0" xfId="0" applyFont="1"/>
    <xf numFmtId="0" fontId="0" fillId="0" borderId="5" xfId="0" applyFont="1" applyBorder="1"/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0" xfId="0" applyFont="1" applyBorder="1"/>
    <xf numFmtId="164" fontId="0" fillId="0" borderId="0" xfId="0" applyNumberFormat="1" applyFont="1" applyBorder="1"/>
    <xf numFmtId="164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8</xdr:row>
      <xdr:rowOff>190500</xdr:rowOff>
    </xdr:from>
    <xdr:to>
      <xdr:col>0</xdr:col>
      <xdr:colOff>495300</xdr:colOff>
      <xdr:row>10</xdr:row>
      <xdr:rowOff>57150</xdr:rowOff>
    </xdr:to>
    <xdr:pic>
      <xdr:nvPicPr>
        <xdr:cNvPr id="5" name="Picture 4" descr="http://content.mqcdn.com/winston-481/cdn/dotcom3/images/roadsigns/turn_right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85975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6</xdr:row>
      <xdr:rowOff>190500</xdr:rowOff>
    </xdr:from>
    <xdr:to>
      <xdr:col>0</xdr:col>
      <xdr:colOff>485775</xdr:colOff>
      <xdr:row>8</xdr:row>
      <xdr:rowOff>57150</xdr:rowOff>
    </xdr:to>
    <xdr:pic>
      <xdr:nvPicPr>
        <xdr:cNvPr id="114" name="Picture 113" descr="http://content.mqcdn.com/winston-481/cdn/dotcom3/images/roadsigns/turn_right.png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609725"/>
          <a:ext cx="342900" cy="342900"/>
        </a:xfrm>
        <a:prstGeom prst="rect">
          <a:avLst/>
        </a:prstGeom>
        <a:noFill/>
        <a:scene3d>
          <a:camera prst="orthographicFront">
            <a:rot lat="0" lon="10800000" rev="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10</xdr:row>
      <xdr:rowOff>171450</xdr:rowOff>
    </xdr:from>
    <xdr:to>
      <xdr:col>0</xdr:col>
      <xdr:colOff>485775</xdr:colOff>
      <xdr:row>12</xdr:row>
      <xdr:rowOff>19050</xdr:rowOff>
    </xdr:to>
    <xdr:pic>
      <xdr:nvPicPr>
        <xdr:cNvPr id="15" name="Picture 14" descr="http://content.mqcdn.com/winston-481/cdn/dotcom3/images/roadsigns/turn_right.png">
          <a:extLst>
            <a:ext uri="{FF2B5EF4-FFF2-40B4-BE49-F238E27FC236}">
              <a16:creationId xmlns:a16="http://schemas.microsoft.com/office/drawing/2014/main" id="{E38911F4-B9B7-4A7A-9F37-D4C9EA1B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543175"/>
          <a:ext cx="3429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12</xdr:row>
      <xdr:rowOff>161925</xdr:rowOff>
    </xdr:from>
    <xdr:to>
      <xdr:col>0</xdr:col>
      <xdr:colOff>495300</xdr:colOff>
      <xdr:row>14</xdr:row>
      <xdr:rowOff>28575</xdr:rowOff>
    </xdr:to>
    <xdr:pic>
      <xdr:nvPicPr>
        <xdr:cNvPr id="18" name="Picture 17" descr="http://content.mqcdn.com/winston-481/cdn/dotcom3/images/roadsigns/turn_right.png">
          <a:extLst>
            <a:ext uri="{FF2B5EF4-FFF2-40B4-BE49-F238E27FC236}">
              <a16:creationId xmlns:a16="http://schemas.microsoft.com/office/drawing/2014/main" id="{060B8DC1-2DC5-46BD-A5E2-0848EC7A2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086100"/>
          <a:ext cx="342900" cy="342900"/>
        </a:xfrm>
        <a:prstGeom prst="rect">
          <a:avLst/>
        </a:prstGeom>
        <a:noFill/>
        <a:scene3d>
          <a:camera prst="orthographicFront">
            <a:rot lat="0" lon="10800000" rev="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171450</xdr:colOff>
      <xdr:row>15</xdr:row>
      <xdr:rowOff>171450</xdr:rowOff>
    </xdr:from>
    <xdr:ext cx="342900" cy="342900"/>
    <xdr:pic>
      <xdr:nvPicPr>
        <xdr:cNvPr id="27" name="Picture 26" descr="http://content.mqcdn.com/winston-481/cdn/dotcom3/images/roadsigns/turn_right.png">
          <a:extLst>
            <a:ext uri="{FF2B5EF4-FFF2-40B4-BE49-F238E27FC236}">
              <a16:creationId xmlns:a16="http://schemas.microsoft.com/office/drawing/2014/main" id="{71A5E50B-670E-4A78-AAAB-0CF3E69C1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73380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171450</xdr:colOff>
      <xdr:row>13</xdr:row>
      <xdr:rowOff>161925</xdr:rowOff>
    </xdr:from>
    <xdr:to>
      <xdr:col>0</xdr:col>
      <xdr:colOff>514350</xdr:colOff>
      <xdr:row>15</xdr:row>
      <xdr:rowOff>28575</xdr:rowOff>
    </xdr:to>
    <xdr:pic>
      <xdr:nvPicPr>
        <xdr:cNvPr id="14" name="Picture 13" descr="http://content.mqcdn.com/winston-481/cdn/dotcom3/images/roadsigns/turn_right.png">
          <a:extLst>
            <a:ext uri="{FF2B5EF4-FFF2-40B4-BE49-F238E27FC236}">
              <a16:creationId xmlns:a16="http://schemas.microsoft.com/office/drawing/2014/main" id="{ED7C0AEC-EEFB-4E3E-9290-0875AF4AE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48025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142875</xdr:colOff>
      <xdr:row>17</xdr:row>
      <xdr:rowOff>190500</xdr:rowOff>
    </xdr:from>
    <xdr:ext cx="342900" cy="342900"/>
    <xdr:pic>
      <xdr:nvPicPr>
        <xdr:cNvPr id="21" name="Picture 20" descr="http://content.mqcdn.com/winston-481/cdn/dotcom3/images/roadsigns/turn_right.png">
          <a:extLst>
            <a:ext uri="{FF2B5EF4-FFF2-40B4-BE49-F238E27FC236}">
              <a16:creationId xmlns:a16="http://schemas.microsoft.com/office/drawing/2014/main" id="{2FDFF177-5DBA-4DE4-849F-DA060DDC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22910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123825</xdr:colOff>
      <xdr:row>18</xdr:row>
      <xdr:rowOff>180975</xdr:rowOff>
    </xdr:from>
    <xdr:ext cx="342900" cy="342900"/>
    <xdr:pic>
      <xdr:nvPicPr>
        <xdr:cNvPr id="23" name="Picture 22" descr="http://content.mqcdn.com/winston-481/cdn/dotcom3/images/roadsigns/turn_right.png">
          <a:extLst>
            <a:ext uri="{FF2B5EF4-FFF2-40B4-BE49-F238E27FC236}">
              <a16:creationId xmlns:a16="http://schemas.microsoft.com/office/drawing/2014/main" id="{318DC75C-1A00-4014-9F77-0364426FE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45770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161925</xdr:colOff>
      <xdr:row>20</xdr:row>
      <xdr:rowOff>161925</xdr:rowOff>
    </xdr:from>
    <xdr:ext cx="342900" cy="342900"/>
    <xdr:pic>
      <xdr:nvPicPr>
        <xdr:cNvPr id="25" name="Picture 24" descr="http://content.mqcdn.com/winston-481/cdn/dotcom3/images/roadsigns/turn_right.png">
          <a:extLst>
            <a:ext uri="{FF2B5EF4-FFF2-40B4-BE49-F238E27FC236}">
              <a16:creationId xmlns:a16="http://schemas.microsoft.com/office/drawing/2014/main" id="{639656C7-2FFF-42F0-9E62-488E5058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99110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95250</xdr:colOff>
      <xdr:row>22</xdr:row>
      <xdr:rowOff>180975</xdr:rowOff>
    </xdr:from>
    <xdr:ext cx="342900" cy="342900"/>
    <xdr:pic>
      <xdr:nvPicPr>
        <xdr:cNvPr id="32" name="Picture 31" descr="http://content.mqcdn.com/winston-481/cdn/dotcom3/images/roadsigns/turn_right.png">
          <a:extLst>
            <a:ext uri="{FF2B5EF4-FFF2-40B4-BE49-F238E27FC236}">
              <a16:creationId xmlns:a16="http://schemas.microsoft.com/office/drawing/2014/main" id="{151EA9D9-60DD-407A-9785-9EC0F0C67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1020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133350</xdr:colOff>
      <xdr:row>35</xdr:row>
      <xdr:rowOff>171450</xdr:rowOff>
    </xdr:from>
    <xdr:ext cx="342900" cy="342900"/>
    <xdr:pic>
      <xdr:nvPicPr>
        <xdr:cNvPr id="33" name="Picture 32" descr="http://content.mqcdn.com/winston-481/cdn/dotcom3/images/roadsigns/turn_right.png">
          <a:extLst>
            <a:ext uri="{FF2B5EF4-FFF2-40B4-BE49-F238E27FC236}">
              <a16:creationId xmlns:a16="http://schemas.microsoft.com/office/drawing/2014/main" id="{00F5B7F5-0D2B-4981-A032-723816D2E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24875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171450</xdr:colOff>
      <xdr:row>30</xdr:row>
      <xdr:rowOff>190500</xdr:rowOff>
    </xdr:from>
    <xdr:ext cx="342900" cy="342900"/>
    <xdr:pic>
      <xdr:nvPicPr>
        <xdr:cNvPr id="38" name="Picture 37" descr="http://content.mqcdn.com/winston-481/cdn/dotcom3/images/roadsigns/turn_right.png">
          <a:extLst>
            <a:ext uri="{FF2B5EF4-FFF2-40B4-BE49-F238E27FC236}">
              <a16:creationId xmlns:a16="http://schemas.microsoft.com/office/drawing/2014/main" id="{46035EF1-34D8-438B-A4C1-7634D6379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277100"/>
          <a:ext cx="342900" cy="342900"/>
        </a:xfrm>
        <a:prstGeom prst="rect">
          <a:avLst/>
        </a:prstGeom>
        <a:noFill/>
        <a:scene3d>
          <a:camera prst="orthographicFront">
            <a:rot lat="0" lon="10800000" rev="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161925</xdr:colOff>
      <xdr:row>16</xdr:row>
      <xdr:rowOff>161925</xdr:rowOff>
    </xdr:from>
    <xdr:ext cx="342900" cy="342900"/>
    <xdr:pic>
      <xdr:nvPicPr>
        <xdr:cNvPr id="40" name="Picture 39" descr="http://content.mqcdn.com/winston-481/cdn/dotcom3/images/roadsigns/turn_right.png">
          <a:extLst>
            <a:ext uri="{FF2B5EF4-FFF2-40B4-BE49-F238E27FC236}">
              <a16:creationId xmlns:a16="http://schemas.microsoft.com/office/drawing/2014/main" id="{B899BF6F-627F-4BD3-BD2E-D0E0F4E5C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38600"/>
          <a:ext cx="342900" cy="342900"/>
        </a:xfrm>
        <a:prstGeom prst="rect">
          <a:avLst/>
        </a:prstGeom>
        <a:noFill/>
        <a:scene3d>
          <a:camera prst="orthographicFront">
            <a:rot lat="0" lon="10800000" rev="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123825</xdr:colOff>
      <xdr:row>34</xdr:row>
      <xdr:rowOff>152400</xdr:rowOff>
    </xdr:from>
    <xdr:ext cx="342900" cy="342900"/>
    <xdr:pic>
      <xdr:nvPicPr>
        <xdr:cNvPr id="24" name="Picture 23" descr="http://content.mqcdn.com/winston-481/cdn/dotcom3/images/roadsigns/turn_right.png">
          <a:extLst>
            <a:ext uri="{FF2B5EF4-FFF2-40B4-BE49-F238E27FC236}">
              <a16:creationId xmlns:a16="http://schemas.microsoft.com/office/drawing/2014/main" id="{393AD4AD-5F75-489E-AC82-29DCF7A9E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19150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133350</xdr:colOff>
      <xdr:row>36</xdr:row>
      <xdr:rowOff>152400</xdr:rowOff>
    </xdr:from>
    <xdr:ext cx="342900" cy="342900"/>
    <xdr:pic>
      <xdr:nvPicPr>
        <xdr:cNvPr id="29" name="Picture 28" descr="http://content.mqcdn.com/winston-481/cdn/dotcom3/images/roadsigns/turn_right.png">
          <a:extLst>
            <a:ext uri="{FF2B5EF4-FFF2-40B4-BE49-F238E27FC236}">
              <a16:creationId xmlns:a16="http://schemas.microsoft.com/office/drawing/2014/main" id="{FD08A70B-50FD-4B9E-BEA8-6CF351A16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74395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142875</xdr:colOff>
      <xdr:row>32</xdr:row>
      <xdr:rowOff>171450</xdr:rowOff>
    </xdr:from>
    <xdr:ext cx="342900" cy="342900"/>
    <xdr:pic>
      <xdr:nvPicPr>
        <xdr:cNvPr id="34" name="Picture 33" descr="http://content.mqcdn.com/winston-481/cdn/dotcom3/images/roadsigns/turn_right.png">
          <a:extLst>
            <a:ext uri="{FF2B5EF4-FFF2-40B4-BE49-F238E27FC236}">
              <a16:creationId xmlns:a16="http://schemas.microsoft.com/office/drawing/2014/main" id="{1EB9D50C-7A65-4DFD-9F42-D50C99203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73430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152400</xdr:colOff>
      <xdr:row>33</xdr:row>
      <xdr:rowOff>161925</xdr:rowOff>
    </xdr:from>
    <xdr:ext cx="342900" cy="342900"/>
    <xdr:pic>
      <xdr:nvPicPr>
        <xdr:cNvPr id="35" name="Picture 34" descr="http://content.mqcdn.com/winston-481/cdn/dotcom3/images/roadsigns/turn_right.png">
          <a:extLst>
            <a:ext uri="{FF2B5EF4-FFF2-40B4-BE49-F238E27FC236}">
              <a16:creationId xmlns:a16="http://schemas.microsoft.com/office/drawing/2014/main" id="{7CA014C4-53F8-4B77-ABA5-1482E1649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039100"/>
          <a:ext cx="342900" cy="342900"/>
        </a:xfrm>
        <a:prstGeom prst="rect">
          <a:avLst/>
        </a:prstGeom>
        <a:noFill/>
        <a:scene3d>
          <a:camera prst="orthographicFront">
            <a:rot lat="0" lon="10800000" rev="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161925</xdr:colOff>
      <xdr:row>31</xdr:row>
      <xdr:rowOff>180975</xdr:rowOff>
    </xdr:from>
    <xdr:ext cx="342900" cy="342900"/>
    <xdr:pic>
      <xdr:nvPicPr>
        <xdr:cNvPr id="37" name="Picture 36" descr="http://content.mqcdn.com/winston-481/cdn/dotcom3/images/roadsigns/turn_right.png">
          <a:extLst>
            <a:ext uri="{FF2B5EF4-FFF2-40B4-BE49-F238E27FC236}">
              <a16:creationId xmlns:a16="http://schemas.microsoft.com/office/drawing/2014/main" id="{66CF065D-8384-4F06-8D5B-91FECA688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581900"/>
          <a:ext cx="342900" cy="342900"/>
        </a:xfrm>
        <a:prstGeom prst="rect">
          <a:avLst/>
        </a:prstGeom>
        <a:noFill/>
        <a:scene3d>
          <a:camera prst="orthographicFront">
            <a:rot lat="0" lon="10800000" rev="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133350</xdr:colOff>
      <xdr:row>14</xdr:row>
      <xdr:rowOff>171450</xdr:rowOff>
    </xdr:from>
    <xdr:ext cx="342900" cy="342900"/>
    <xdr:pic>
      <xdr:nvPicPr>
        <xdr:cNvPr id="41" name="Picture 40" descr="http://content.mqcdn.com/winston-481/cdn/dotcom3/images/roadsigns/turn_right.png">
          <a:extLst>
            <a:ext uri="{FF2B5EF4-FFF2-40B4-BE49-F238E27FC236}">
              <a16:creationId xmlns:a16="http://schemas.microsoft.com/office/drawing/2014/main" id="{0A514ACE-49D3-4E13-804D-F8E4D3644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571875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123825</xdr:colOff>
      <xdr:row>23</xdr:row>
      <xdr:rowOff>161925</xdr:rowOff>
    </xdr:from>
    <xdr:ext cx="342900" cy="342900"/>
    <xdr:pic>
      <xdr:nvPicPr>
        <xdr:cNvPr id="51" name="Picture 50" descr="http://content.mqcdn.com/winston-481/cdn/dotcom3/images/roadsigns/turn_right.png">
          <a:extLst>
            <a:ext uri="{FF2B5EF4-FFF2-40B4-BE49-F238E27FC236}">
              <a16:creationId xmlns:a16="http://schemas.microsoft.com/office/drawing/2014/main" id="{97C815E1-A315-451C-9329-B2F6EABF7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05475"/>
          <a:ext cx="342900" cy="342900"/>
        </a:xfrm>
        <a:prstGeom prst="rect">
          <a:avLst/>
        </a:prstGeom>
        <a:noFill/>
        <a:scene3d>
          <a:camera prst="orthographicFront">
            <a:rot lat="0" lon="10800000" rev="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152400</xdr:colOff>
      <xdr:row>21</xdr:row>
      <xdr:rowOff>171450</xdr:rowOff>
    </xdr:from>
    <xdr:ext cx="342900" cy="342900"/>
    <xdr:pic>
      <xdr:nvPicPr>
        <xdr:cNvPr id="55" name="Picture 54" descr="http://content.mqcdn.com/winston-481/cdn/dotcom3/images/roadsigns/turn_right.png">
          <a:extLst>
            <a:ext uri="{FF2B5EF4-FFF2-40B4-BE49-F238E27FC236}">
              <a16:creationId xmlns:a16="http://schemas.microsoft.com/office/drawing/2014/main" id="{4B87313E-0101-427B-A6D3-C1763CFA2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238750"/>
          <a:ext cx="342900" cy="342900"/>
        </a:xfrm>
        <a:prstGeom prst="rect">
          <a:avLst/>
        </a:prstGeom>
        <a:noFill/>
        <a:scene3d>
          <a:camera prst="orthographicFront">
            <a:rot lat="0" lon="10800000" rev="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123825</xdr:colOff>
      <xdr:row>19</xdr:row>
      <xdr:rowOff>171450</xdr:rowOff>
    </xdr:from>
    <xdr:ext cx="342900" cy="342900"/>
    <xdr:pic>
      <xdr:nvPicPr>
        <xdr:cNvPr id="58" name="Picture 57" descr="http://content.mqcdn.com/winston-481/cdn/dotcom3/images/roadsigns/turn_right.png">
          <a:extLst>
            <a:ext uri="{FF2B5EF4-FFF2-40B4-BE49-F238E27FC236}">
              <a16:creationId xmlns:a16="http://schemas.microsoft.com/office/drawing/2014/main" id="{62EA6D0C-E165-4EB9-B64D-012723CB9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0"/>
          <a:ext cx="342900" cy="342900"/>
        </a:xfrm>
        <a:prstGeom prst="rect">
          <a:avLst/>
        </a:prstGeom>
        <a:noFill/>
        <a:scene3d>
          <a:camera prst="orthographicFront">
            <a:rot lat="0" lon="10800000" rev="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161925</xdr:colOff>
      <xdr:row>9</xdr:row>
      <xdr:rowOff>171450</xdr:rowOff>
    </xdr:from>
    <xdr:ext cx="342900" cy="342900"/>
    <xdr:pic>
      <xdr:nvPicPr>
        <xdr:cNvPr id="60" name="Picture 59" descr="http://content.mqcdn.com/winston-481/cdn/dotcom3/images/roadsigns/turn_right.png">
          <a:extLst>
            <a:ext uri="{FF2B5EF4-FFF2-40B4-BE49-F238E27FC236}">
              <a16:creationId xmlns:a16="http://schemas.microsoft.com/office/drawing/2014/main" id="{C32E2416-4A30-4279-BFD8-DAABFFC09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381250"/>
          <a:ext cx="342900" cy="342900"/>
        </a:xfrm>
        <a:prstGeom prst="rect">
          <a:avLst/>
        </a:prstGeom>
        <a:noFill/>
        <a:scene3d>
          <a:camera prst="orthographicFront">
            <a:rot lat="0" lon="10800000" rev="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142875</xdr:colOff>
      <xdr:row>7</xdr:row>
      <xdr:rowOff>161925</xdr:rowOff>
    </xdr:from>
    <xdr:ext cx="342900" cy="342900"/>
    <xdr:pic>
      <xdr:nvPicPr>
        <xdr:cNvPr id="62" name="Picture 61" descr="http://content.mqcdn.com/winston-481/cdn/dotcom3/images/roadsigns/turn_right.png">
          <a:extLst>
            <a:ext uri="{FF2B5EF4-FFF2-40B4-BE49-F238E27FC236}">
              <a16:creationId xmlns:a16="http://schemas.microsoft.com/office/drawing/2014/main" id="{946E7509-8A55-408F-876D-33DBEADE8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895475"/>
          <a:ext cx="342900" cy="342900"/>
        </a:xfrm>
        <a:prstGeom prst="rect">
          <a:avLst/>
        </a:prstGeom>
        <a:noFill/>
        <a:scene3d>
          <a:camera prst="orthographicFront">
            <a:rot lat="0" lon="10800000" rev="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266699</xdr:colOff>
      <xdr:row>0</xdr:row>
      <xdr:rowOff>57151</xdr:rowOff>
    </xdr:from>
    <xdr:to>
      <xdr:col>6</xdr:col>
      <xdr:colOff>609599</xdr:colOff>
      <xdr:row>4</xdr:row>
      <xdr:rowOff>47626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0298B0-404B-4387-8D36-84802341C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3624" y="57151"/>
          <a:ext cx="1057275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workbookViewId="0">
      <selection activeCell="M4" sqref="M4"/>
    </sheetView>
  </sheetViews>
  <sheetFormatPr defaultRowHeight="15" x14ac:dyDescent="0.25"/>
  <cols>
    <col min="1" max="3" width="9.140625" style="5"/>
    <col min="4" max="4" width="13.7109375" style="5" customWidth="1"/>
    <col min="5" max="5" width="47" style="5" customWidth="1"/>
    <col min="6" max="6" width="10.7109375" style="6" customWidth="1"/>
    <col min="7" max="7" width="12.42578125" style="7" customWidth="1"/>
    <col min="8" max="16384" width="9.140625" style="5"/>
  </cols>
  <sheetData>
    <row r="1" spans="1:9" ht="21" x14ac:dyDescent="0.35">
      <c r="A1" s="37" t="s">
        <v>5</v>
      </c>
      <c r="B1" s="37"/>
      <c r="C1" s="37"/>
      <c r="D1" s="37"/>
      <c r="E1" s="37"/>
      <c r="F1" s="37"/>
      <c r="G1" s="37"/>
    </row>
    <row r="2" spans="1:9" ht="21" x14ac:dyDescent="0.35">
      <c r="A2" s="38">
        <v>44379</v>
      </c>
      <c r="B2" s="38"/>
      <c r="C2" s="38"/>
      <c r="D2" s="38"/>
      <c r="E2" s="38"/>
      <c r="F2" s="38"/>
      <c r="G2" s="38"/>
    </row>
    <row r="3" spans="1:9" ht="21" x14ac:dyDescent="0.35">
      <c r="A3" s="37" t="s">
        <v>9</v>
      </c>
      <c r="B3" s="37"/>
      <c r="C3" s="37"/>
      <c r="D3" s="37"/>
      <c r="E3" s="37"/>
      <c r="F3" s="37"/>
      <c r="G3" s="37"/>
    </row>
    <row r="4" spans="1:9" ht="21" x14ac:dyDescent="0.35">
      <c r="A4" s="37" t="s">
        <v>8</v>
      </c>
      <c r="B4" s="37"/>
      <c r="C4" s="37"/>
      <c r="D4" s="37"/>
      <c r="E4" s="37"/>
      <c r="F4" s="37"/>
      <c r="G4" s="37"/>
    </row>
    <row r="5" spans="1:9" ht="15" customHeight="1" x14ac:dyDescent="0.3">
      <c r="A5" s="1"/>
      <c r="B5" s="1"/>
      <c r="C5" s="8"/>
      <c r="D5" s="8"/>
      <c r="E5" s="1"/>
      <c r="F5" s="2" t="s">
        <v>4</v>
      </c>
      <c r="G5" s="3" t="s">
        <v>1</v>
      </c>
      <c r="H5" s="1"/>
    </row>
    <row r="6" spans="1:9" ht="18.75" x14ac:dyDescent="0.3">
      <c r="A6" s="1"/>
      <c r="B6" s="1" t="s">
        <v>0</v>
      </c>
      <c r="C6" s="1"/>
      <c r="D6" s="1"/>
      <c r="E6" s="1"/>
      <c r="F6" s="3" t="s">
        <v>2</v>
      </c>
      <c r="G6" s="3" t="s">
        <v>3</v>
      </c>
      <c r="H6" s="1"/>
    </row>
    <row r="7" spans="1:9" ht="18.75" x14ac:dyDescent="0.3">
      <c r="A7" s="19"/>
      <c r="B7" s="20" t="s">
        <v>6</v>
      </c>
      <c r="C7" s="21"/>
      <c r="D7" s="21"/>
      <c r="E7" s="21"/>
      <c r="F7" s="22">
        <v>0</v>
      </c>
      <c r="G7" s="23">
        <v>0</v>
      </c>
      <c r="H7" s="1"/>
    </row>
    <row r="8" spans="1:9" ht="18.75" x14ac:dyDescent="0.3">
      <c r="A8" s="14"/>
      <c r="B8" s="18" t="s">
        <v>7</v>
      </c>
      <c r="C8" s="16"/>
      <c r="D8" s="16"/>
      <c r="E8" s="16"/>
      <c r="F8" s="15">
        <v>3.2</v>
      </c>
      <c r="G8" s="17">
        <f t="shared" ref="G8:G24" si="0">SUM(G7+F8)</f>
        <v>3.2</v>
      </c>
      <c r="H8" s="1"/>
    </row>
    <row r="9" spans="1:9" ht="18.75" x14ac:dyDescent="0.3">
      <c r="A9" s="13"/>
      <c r="B9" s="9" t="s">
        <v>10</v>
      </c>
      <c r="C9" s="9"/>
      <c r="D9" s="9"/>
      <c r="E9" s="9"/>
      <c r="F9" s="12">
        <v>1.3</v>
      </c>
      <c r="G9" s="11">
        <f t="shared" si="0"/>
        <v>4.5</v>
      </c>
      <c r="H9" s="1"/>
    </row>
    <row r="10" spans="1:9" ht="18.75" x14ac:dyDescent="0.3">
      <c r="A10" s="13"/>
      <c r="B10" s="9" t="s">
        <v>11</v>
      </c>
      <c r="C10" s="9"/>
      <c r="D10" s="9"/>
      <c r="E10" s="9"/>
      <c r="F10" s="12">
        <v>2.2000000000000002</v>
      </c>
      <c r="G10" s="11">
        <f t="shared" si="0"/>
        <v>6.7</v>
      </c>
      <c r="H10" s="1"/>
    </row>
    <row r="11" spans="1:9" ht="18.75" x14ac:dyDescent="0.3">
      <c r="A11" s="19"/>
      <c r="B11" s="21" t="s">
        <v>12</v>
      </c>
      <c r="C11" s="21"/>
      <c r="D11" s="21"/>
      <c r="E11" s="21"/>
      <c r="F11" s="22">
        <v>1.7</v>
      </c>
      <c r="G11" s="24">
        <f t="shared" si="0"/>
        <v>8.4</v>
      </c>
      <c r="H11" s="1"/>
    </row>
    <row r="12" spans="1:9" ht="18.75" x14ac:dyDescent="0.3">
      <c r="A12" s="14"/>
      <c r="B12" s="16" t="s">
        <v>13</v>
      </c>
      <c r="C12" s="16"/>
      <c r="D12" s="16"/>
      <c r="E12" s="16"/>
      <c r="F12" s="15">
        <v>2</v>
      </c>
      <c r="G12" s="17">
        <f t="shared" si="0"/>
        <v>10.4</v>
      </c>
      <c r="H12" s="1"/>
    </row>
    <row r="13" spans="1:9" ht="18.75" x14ac:dyDescent="0.3">
      <c r="A13" s="19"/>
      <c r="B13" s="21" t="s">
        <v>17</v>
      </c>
      <c r="C13" s="21"/>
      <c r="D13" s="21"/>
      <c r="E13" s="21"/>
      <c r="F13" s="22">
        <v>0.3</v>
      </c>
      <c r="G13" s="24">
        <f t="shared" si="0"/>
        <v>10.700000000000001</v>
      </c>
      <c r="H13" s="1"/>
    </row>
    <row r="14" spans="1:9" ht="18.75" x14ac:dyDescent="0.3">
      <c r="A14" s="26"/>
      <c r="B14" s="16" t="s">
        <v>14</v>
      </c>
      <c r="C14" s="16"/>
      <c r="D14" s="16"/>
      <c r="E14" s="16"/>
      <c r="F14" s="15">
        <v>0</v>
      </c>
      <c r="G14" s="17">
        <f t="shared" si="0"/>
        <v>10.700000000000001</v>
      </c>
      <c r="H14" s="1"/>
      <c r="I14" s="25"/>
    </row>
    <row r="15" spans="1:9" ht="18.75" x14ac:dyDescent="0.3">
      <c r="A15" s="19"/>
      <c r="B15" s="21" t="s">
        <v>15</v>
      </c>
      <c r="C15" s="21"/>
      <c r="D15" s="21"/>
      <c r="E15" s="21"/>
      <c r="F15" s="22">
        <v>1</v>
      </c>
      <c r="G15" s="24">
        <f t="shared" si="0"/>
        <v>11.700000000000001</v>
      </c>
      <c r="H15" s="1"/>
    </row>
    <row r="16" spans="1:9" ht="18.75" x14ac:dyDescent="0.3">
      <c r="A16" s="19"/>
      <c r="B16" s="27" t="s">
        <v>16</v>
      </c>
      <c r="C16" s="21"/>
      <c r="D16" s="21"/>
      <c r="E16" s="28"/>
      <c r="F16" s="22">
        <v>1.6</v>
      </c>
      <c r="G16" s="24">
        <f t="shared" si="0"/>
        <v>13.3</v>
      </c>
      <c r="H16" s="1"/>
    </row>
    <row r="17" spans="1:8" ht="18.75" x14ac:dyDescent="0.3">
      <c r="A17" s="19"/>
      <c r="B17" s="27" t="s">
        <v>18</v>
      </c>
      <c r="C17" s="21"/>
      <c r="D17" s="21"/>
      <c r="E17" s="28"/>
      <c r="F17" s="22">
        <v>2.2000000000000002</v>
      </c>
      <c r="G17" s="24">
        <f t="shared" si="0"/>
        <v>15.5</v>
      </c>
      <c r="H17" s="1"/>
    </row>
    <row r="18" spans="1:8" ht="18.75" x14ac:dyDescent="0.3">
      <c r="A18" s="19"/>
      <c r="B18" s="27" t="s">
        <v>19</v>
      </c>
      <c r="C18" s="21"/>
      <c r="D18" s="21"/>
      <c r="E18" s="28"/>
      <c r="F18" s="22">
        <v>4.7</v>
      </c>
      <c r="G18" s="24">
        <f t="shared" si="0"/>
        <v>20.2</v>
      </c>
      <c r="H18" s="1"/>
    </row>
    <row r="19" spans="1:8" ht="18.75" x14ac:dyDescent="0.3">
      <c r="A19" s="19"/>
      <c r="B19" s="16" t="s">
        <v>20</v>
      </c>
      <c r="C19" s="16"/>
      <c r="D19" s="16"/>
      <c r="E19" s="16"/>
      <c r="F19" s="22">
        <v>2.5</v>
      </c>
      <c r="G19" s="24">
        <f t="shared" si="0"/>
        <v>22.7</v>
      </c>
      <c r="H19" s="1"/>
    </row>
    <row r="20" spans="1:8" ht="18.75" x14ac:dyDescent="0.3">
      <c r="A20" s="13"/>
      <c r="B20" s="9" t="s">
        <v>21</v>
      </c>
      <c r="C20" s="9"/>
      <c r="D20" s="9"/>
      <c r="E20" s="9"/>
      <c r="F20" s="12">
        <v>4.5</v>
      </c>
      <c r="G20" s="10">
        <f t="shared" si="0"/>
        <v>27.2</v>
      </c>
      <c r="H20" s="1"/>
    </row>
    <row r="21" spans="1:8" ht="18.75" x14ac:dyDescent="0.3">
      <c r="A21" s="13"/>
      <c r="B21" s="9" t="s">
        <v>22</v>
      </c>
      <c r="C21" s="9"/>
      <c r="D21" s="9"/>
      <c r="E21" s="9"/>
      <c r="F21" s="12">
        <v>3.2</v>
      </c>
      <c r="G21" s="10">
        <f t="shared" si="0"/>
        <v>30.4</v>
      </c>
      <c r="H21" s="1"/>
    </row>
    <row r="22" spans="1:8" ht="18.75" x14ac:dyDescent="0.3">
      <c r="A22" s="13"/>
      <c r="B22" s="9" t="s">
        <v>23</v>
      </c>
      <c r="C22" s="9"/>
      <c r="D22" s="9"/>
      <c r="E22" s="9"/>
      <c r="F22" s="12">
        <v>1.1000000000000001</v>
      </c>
      <c r="G22" s="10">
        <f t="shared" si="0"/>
        <v>31.5</v>
      </c>
      <c r="H22" s="1"/>
    </row>
    <row r="23" spans="1:8" ht="18.75" x14ac:dyDescent="0.3">
      <c r="A23" s="13"/>
      <c r="B23" s="12" t="s">
        <v>24</v>
      </c>
      <c r="C23" s="9"/>
      <c r="D23" s="9"/>
      <c r="E23" s="9"/>
      <c r="F23" s="22">
        <v>0.5</v>
      </c>
      <c r="G23" s="10">
        <f>SUM(G22+F23)</f>
        <v>32</v>
      </c>
      <c r="H23" s="1"/>
    </row>
    <row r="24" spans="1:8" ht="18.75" x14ac:dyDescent="0.3">
      <c r="A24" s="13"/>
      <c r="B24" s="9" t="s">
        <v>25</v>
      </c>
      <c r="C24" s="9"/>
      <c r="D24" s="9"/>
      <c r="E24" s="9"/>
      <c r="F24" s="12">
        <v>0.4</v>
      </c>
      <c r="G24" s="10">
        <f t="shared" si="0"/>
        <v>32.4</v>
      </c>
      <c r="H24" s="1"/>
    </row>
    <row r="25" spans="1:8" ht="18.75" x14ac:dyDescent="0.3">
      <c r="A25" s="19"/>
      <c r="B25" s="27" t="s">
        <v>26</v>
      </c>
      <c r="C25" s="21"/>
      <c r="D25" s="21"/>
      <c r="E25" s="28"/>
      <c r="F25" s="22">
        <v>0</v>
      </c>
      <c r="G25" s="24">
        <f t="shared" ref="G25" si="1">SUM(G24+F25)</f>
        <v>32.4</v>
      </c>
      <c r="H25" s="1"/>
    </row>
    <row r="26" spans="1:8" ht="18.75" x14ac:dyDescent="0.3">
      <c r="A26" s="1" t="s">
        <v>27</v>
      </c>
      <c r="C26" s="1"/>
      <c r="D26" s="1"/>
      <c r="E26" s="1"/>
      <c r="F26" s="4"/>
      <c r="G26" s="3"/>
      <c r="H26" s="1"/>
    </row>
    <row r="27" spans="1:8" ht="18.75" x14ac:dyDescent="0.3">
      <c r="A27" s="1"/>
      <c r="B27" s="1" t="s">
        <v>28</v>
      </c>
      <c r="C27" s="1"/>
      <c r="D27" s="1"/>
      <c r="E27" s="1"/>
      <c r="F27" s="4"/>
      <c r="G27" s="3"/>
      <c r="H27" s="1"/>
    </row>
    <row r="28" spans="1:8" ht="18.75" x14ac:dyDescent="0.3">
      <c r="A28" s="1"/>
      <c r="B28" s="8"/>
      <c r="C28" s="1"/>
      <c r="D28" s="1"/>
      <c r="E28" s="1"/>
      <c r="F28" s="4"/>
      <c r="G28" s="3"/>
      <c r="H28" s="1"/>
    </row>
    <row r="30" spans="1:8" ht="18.75" x14ac:dyDescent="0.3">
      <c r="A30" s="29" t="s">
        <v>29</v>
      </c>
      <c r="B30" s="1"/>
      <c r="C30" s="8"/>
      <c r="D30" s="8"/>
      <c r="E30" s="1"/>
      <c r="F30" s="2" t="s">
        <v>4</v>
      </c>
      <c r="G30" s="3" t="s">
        <v>1</v>
      </c>
    </row>
    <row r="31" spans="1:8" ht="18.75" x14ac:dyDescent="0.3">
      <c r="A31" s="1"/>
      <c r="B31" s="1" t="s">
        <v>0</v>
      </c>
      <c r="C31" s="1"/>
      <c r="D31" s="1"/>
      <c r="E31" s="1"/>
      <c r="F31" s="3" t="s">
        <v>2</v>
      </c>
      <c r="G31" s="3" t="s">
        <v>3</v>
      </c>
    </row>
    <row r="32" spans="1:8" ht="18.75" x14ac:dyDescent="0.3">
      <c r="A32" s="19"/>
      <c r="B32" s="48" t="s">
        <v>30</v>
      </c>
      <c r="C32" s="49"/>
      <c r="D32" s="49"/>
      <c r="E32" s="50"/>
      <c r="F32" s="22">
        <v>4</v>
      </c>
      <c r="G32" s="23">
        <f>SUM(F32)</f>
        <v>4</v>
      </c>
    </row>
    <row r="33" spans="1:7" ht="18.75" x14ac:dyDescent="0.3">
      <c r="A33" s="14"/>
      <c r="B33" s="45" t="s">
        <v>31</v>
      </c>
      <c r="C33" s="46"/>
      <c r="D33" s="46"/>
      <c r="E33" s="47"/>
      <c r="F33" s="15">
        <v>1.1000000000000001</v>
      </c>
      <c r="G33" s="17">
        <f t="shared" ref="G33:G38" si="2">SUM(G32+F33)</f>
        <v>5.0999999999999996</v>
      </c>
    </row>
    <row r="34" spans="1:7" ht="18.75" x14ac:dyDescent="0.3">
      <c r="A34" s="13"/>
      <c r="B34" s="42" t="s">
        <v>32</v>
      </c>
      <c r="C34" s="43"/>
      <c r="D34" s="43"/>
      <c r="E34" s="44"/>
      <c r="F34" s="12">
        <v>1.1000000000000001</v>
      </c>
      <c r="G34" s="11">
        <f t="shared" si="2"/>
        <v>6.1999999999999993</v>
      </c>
    </row>
    <row r="35" spans="1:7" ht="18.75" x14ac:dyDescent="0.3">
      <c r="A35" s="19"/>
      <c r="B35" s="42" t="s">
        <v>33</v>
      </c>
      <c r="C35" s="43"/>
      <c r="D35" s="43"/>
      <c r="E35" s="44"/>
      <c r="F35" s="22">
        <v>1.8</v>
      </c>
      <c r="G35" s="24">
        <f t="shared" si="2"/>
        <v>7.9999999999999991</v>
      </c>
    </row>
    <row r="36" spans="1:7" ht="18.75" x14ac:dyDescent="0.3">
      <c r="A36" s="19"/>
      <c r="B36" s="31" t="s">
        <v>34</v>
      </c>
      <c r="C36" s="32"/>
      <c r="D36" s="32"/>
      <c r="E36" s="33"/>
      <c r="F36" s="22">
        <v>1.2</v>
      </c>
      <c r="G36" s="24">
        <f t="shared" si="2"/>
        <v>9.1999999999999993</v>
      </c>
    </row>
    <row r="37" spans="1:7" ht="18.75" x14ac:dyDescent="0.3">
      <c r="A37" s="19"/>
      <c r="B37" s="31" t="s">
        <v>35</v>
      </c>
      <c r="C37" s="32"/>
      <c r="D37" s="32"/>
      <c r="E37" s="33"/>
      <c r="F37" s="22">
        <v>1.3</v>
      </c>
      <c r="G37" s="24">
        <f t="shared" si="2"/>
        <v>10.5</v>
      </c>
    </row>
    <row r="38" spans="1:7" ht="18.75" x14ac:dyDescent="0.3">
      <c r="A38" s="30"/>
      <c r="B38" s="39" t="s">
        <v>36</v>
      </c>
      <c r="C38" s="40"/>
      <c r="D38" s="40"/>
      <c r="E38" s="41"/>
      <c r="F38" s="22">
        <v>0</v>
      </c>
      <c r="G38" s="24">
        <f t="shared" si="2"/>
        <v>10.5</v>
      </c>
    </row>
    <row r="39" spans="1:7" ht="18.75" x14ac:dyDescent="0.3">
      <c r="A39" s="1" t="s">
        <v>38</v>
      </c>
    </row>
    <row r="40" spans="1:7" ht="18.75" x14ac:dyDescent="0.3">
      <c r="B40" s="1" t="s">
        <v>37</v>
      </c>
    </row>
    <row r="42" spans="1:7" x14ac:dyDescent="0.25">
      <c r="A42" s="34"/>
      <c r="B42" s="34"/>
      <c r="C42" s="34"/>
      <c r="D42" s="34"/>
      <c r="E42" s="34"/>
      <c r="F42" s="35"/>
      <c r="G42" s="36"/>
    </row>
  </sheetData>
  <mergeCells count="9">
    <mergeCell ref="A1:G1"/>
    <mergeCell ref="A4:G4"/>
    <mergeCell ref="A2:G2"/>
    <mergeCell ref="B38:E38"/>
    <mergeCell ref="B35:E35"/>
    <mergeCell ref="B34:E34"/>
    <mergeCell ref="B33:E33"/>
    <mergeCell ref="B32:E32"/>
    <mergeCell ref="A3:G3"/>
  </mergeCells>
  <printOptions horizontalCentered="1"/>
  <pageMargins left="0.25" right="0.25" top="1" bottom="0.2" header="0.05" footer="0.05"/>
  <pageSetup scale="91" orientation="portrait" r:id="rId1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Fred</dc:creator>
  <cp:lastModifiedBy>Derrick Gonzales</cp:lastModifiedBy>
  <cp:lastPrinted>2019-09-13T00:36:48Z</cp:lastPrinted>
  <dcterms:created xsi:type="dcterms:W3CDTF">2014-02-15T21:27:44Z</dcterms:created>
  <dcterms:modified xsi:type="dcterms:W3CDTF">2021-05-11T14:17:48Z</dcterms:modified>
</cp:coreProperties>
</file>